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<sst xmlns="http://schemas.openxmlformats.org/spreadsheetml/2006/main" count="171" uniqueCount="93">
  <si>
    <t>工事費内訳書</t>
  </si>
  <si>
    <t>住　　　　所</t>
  </si>
  <si>
    <t>商号又は名称</t>
  </si>
  <si>
    <t>代 表 者 名</t>
  </si>
  <si>
    <t>工 事 名</t>
  </si>
  <si>
    <t>Ｒ２那土　ミサゴ谷他　那賀・木頭他　砂防工事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</si>
  <si>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</si>
  <si>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</si>
  <si>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</si>
  <si>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</si>
  <si>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</si>
  <si>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</si>
  <si>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</si>
  <si>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</si>
  <si>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</si>
  <si>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</si>
  <si>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掘削(砂防)　
　H&lt;5m</t>
  </si>
  <si>
    <t>m3</t>
  </si>
  <si>
    <t>掘削　
　H≧5m</t>
  </si>
  <si>
    <t xml:space="preserve">作業土工　</t>
  </si>
  <si>
    <t xml:space="preserve">床堀工　</t>
  </si>
  <si>
    <t xml:space="preserve">基面整正　</t>
  </si>
  <si>
    <t>m2</t>
  </si>
  <si>
    <t>埋戻し　
　1.0m≦最大埋戻し幅&lt;4.0m</t>
  </si>
  <si>
    <t>埋戻し　
　最大埋戻し幅1m未満</t>
  </si>
  <si>
    <t>法面整形工</t>
  </si>
  <si>
    <t>法面整形(切土部)</t>
  </si>
  <si>
    <t>構造物撤去工</t>
  </si>
  <si>
    <t>構造物取壊し工</t>
  </si>
  <si>
    <t>残土処理工</t>
  </si>
  <si>
    <t>土砂等運搬</t>
  </si>
  <si>
    <t>残土等処分</t>
  </si>
  <si>
    <t>法面工</t>
  </si>
  <si>
    <t>法枠工</t>
  </si>
  <si>
    <t xml:space="preserve">吹付枠工　</t>
  </si>
  <si>
    <t>鉄筋挿入工</t>
  </si>
  <si>
    <t xml:space="preserve">鉄筋挿入　</t>
  </si>
  <si>
    <t>m</t>
  </si>
  <si>
    <t xml:space="preserve">削孔機械の上下移動　</t>
  </si>
  <si>
    <t>回</t>
  </si>
  <si>
    <t xml:space="preserve">足場(鉄筋挿入) </t>
  </si>
  <si>
    <t>空m3</t>
  </si>
  <si>
    <t xml:space="preserve">擁壁工　</t>
  </si>
  <si>
    <t xml:space="preserve">石積工　</t>
  </si>
  <si>
    <t>鋼製堰堤工</t>
  </si>
  <si>
    <t>鋼製堰堤本体工</t>
  </si>
  <si>
    <t>組立・据付　本締工</t>
  </si>
  <si>
    <t>中塗り・上塗り塗装工
　長油系ﾌﾀﾙ酸樹脂塗装</t>
  </si>
  <si>
    <t>足場工　
　単管足場</t>
  </si>
  <si>
    <t>掛m2</t>
  </si>
  <si>
    <t>足場工　
　単管傾斜地足場</t>
  </si>
  <si>
    <t>鉄筋　
　SD345 D16</t>
  </si>
  <si>
    <t>t</t>
  </si>
  <si>
    <t>ｹﾐｶﾙｱﾝｶｰ
　R-22</t>
  </si>
  <si>
    <t>本</t>
  </si>
  <si>
    <t>ｺﾝｸﾘｰﾄ</t>
  </si>
  <si>
    <t>型枠</t>
  </si>
  <si>
    <t>止水板　
　cc300×7</t>
  </si>
  <si>
    <t>足場
　堰堤本体工</t>
  </si>
  <si>
    <t>水叩工</t>
  </si>
  <si>
    <t>目地板</t>
  </si>
  <si>
    <t>流路</t>
  </si>
  <si>
    <t>流路護岸工</t>
  </si>
  <si>
    <t>ｺﾝｸﾘｰﾄ擁壁工</t>
  </si>
  <si>
    <t xml:space="preserve">型枠　</t>
  </si>
  <si>
    <t>型枠
　裏型枠</t>
  </si>
  <si>
    <t xml:space="preserve">水抜パイプ　</t>
  </si>
  <si>
    <t>足場</t>
  </si>
  <si>
    <t>仮設工</t>
  </si>
  <si>
    <t>仮水路工</t>
  </si>
  <si>
    <t>暗渠排水管</t>
  </si>
  <si>
    <t>土のう</t>
  </si>
  <si>
    <t>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</si>
  <si>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</si>
  <si>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</si>
  <si>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</si>
  <si>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</si>
  <si>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</si>
  <si>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</si>
  <si>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</si>
  <si>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</si>
  <si>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道路維持</t>
  </si>
  <si>
    <t>標識工</t>
  </si>
  <si>
    <t>小型標識工</t>
  </si>
  <si>
    <t xml:space="preserve">標識柱(Co建込式) </t>
  </si>
  <si>
    <t>基</t>
  </si>
  <si>
    <t xml:space="preserve">標識板設置　</t>
  </si>
  <si>
    <t xml:space="preserve">標識柱材料　</t>
  </si>
  <si>
    <t>組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</si>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</sst>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G11+G27+G36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G12+G15+G20+G22+G24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59.0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22</v>
      </c>
      <c r="F21" s="13" t="n">
        <v>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12.0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140.0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140.0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G28+G30+G34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22</v>
      </c>
      <c r="F29" s="13" t="n">
        <v>48.0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48.0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41</v>
      </c>
      <c r="F33" s="13" t="n">
        <v>390.0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42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43</v>
      </c>
      <c r="E35" s="12" t="s">
        <v>22</v>
      </c>
      <c r="F35" s="13" t="n">
        <v>17.0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44</v>
      </c>
      <c r="C36" s="11"/>
      <c r="D36" s="11"/>
      <c r="E36" s="12" t="s">
        <v>13</v>
      </c>
      <c r="F36" s="13" t="n">
        <v>1.0</v>
      </c>
      <c r="G36" s="15">
        <f>G37+G48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45</v>
      </c>
      <c r="D37" s="11"/>
      <c r="E37" s="12" t="s">
        <v>13</v>
      </c>
      <c r="F37" s="13" t="n">
        <v>1.0</v>
      </c>
      <c r="G37" s="15">
        <f>G38+G39+G40+G41+G42+G43+G44+G45+G46+G47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46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47</v>
      </c>
      <c r="E39" s="12" t="s">
        <v>22</v>
      </c>
      <c r="F39" s="13" t="n">
        <v>8.0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48</v>
      </c>
      <c r="E40" s="12" t="s">
        <v>49</v>
      </c>
      <c r="F40" s="13" t="n">
        <v>9.0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50</v>
      </c>
      <c r="E41" s="12" t="s">
        <v>49</v>
      </c>
      <c r="F41" s="13" t="n">
        <v>8.0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51</v>
      </c>
      <c r="E42" s="12" t="s">
        <v>52</v>
      </c>
      <c r="F42" s="14" t="n">
        <v>0.1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53</v>
      </c>
      <c r="E43" s="12" t="s">
        <v>54</v>
      </c>
      <c r="F43" s="13" t="n">
        <v>16.0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55</v>
      </c>
      <c r="E44" s="12" t="s">
        <v>17</v>
      </c>
      <c r="F44" s="13" t="n">
        <v>76.0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56</v>
      </c>
      <c r="E45" s="12" t="s">
        <v>22</v>
      </c>
      <c r="F45" s="13" t="n">
        <v>86.0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57</v>
      </c>
      <c r="E46" s="12" t="s">
        <v>37</v>
      </c>
      <c r="F46" s="13" t="n">
        <v>7.0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58</v>
      </c>
      <c r="E47" s="12" t="s">
        <v>37</v>
      </c>
      <c r="F47" s="13" t="n">
        <v>27.0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59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55</v>
      </c>
      <c r="E49" s="12" t="s">
        <v>17</v>
      </c>
      <c r="F49" s="13" t="n">
        <v>7.0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60</v>
      </c>
      <c r="E50" s="12" t="s">
        <v>22</v>
      </c>
      <c r="F50" s="13" t="n">
        <v>9.0</v>
      </c>
      <c r="G50" s="16"/>
      <c r="I50" s="17" t="n">
        <v>41.0</v>
      </c>
      <c r="J50" s="18" t="n">
        <v>4.0</v>
      </c>
    </row>
    <row r="51" ht="42.0" customHeight="true">
      <c r="A51" s="10" t="s">
        <v>61</v>
      </c>
      <c r="B51" s="11"/>
      <c r="C51" s="11"/>
      <c r="D51" s="11"/>
      <c r="E51" s="12" t="s">
        <v>13</v>
      </c>
      <c r="F51" s="13" t="n">
        <v>1.0</v>
      </c>
      <c r="G51" s="15">
        <f>G52+G60</f>
      </c>
      <c r="I51" s="17" t="n">
        <v>42.0</v>
      </c>
      <c r="J51" s="18" t="n">
        <v>1.0</v>
      </c>
    </row>
    <row r="52" ht="42.0" customHeight="true">
      <c r="A52" s="10"/>
      <c r="B52" s="11" t="s">
        <v>62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63</v>
      </c>
      <c r="D53" s="11"/>
      <c r="E53" s="12" t="s">
        <v>13</v>
      </c>
      <c r="F53" s="13" t="n">
        <v>1.0</v>
      </c>
      <c r="G53" s="15">
        <f>G54+G55+G56+G57+G58+G59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55</v>
      </c>
      <c r="E54" s="12" t="s">
        <v>17</v>
      </c>
      <c r="F54" s="13" t="n">
        <v>16.0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60</v>
      </c>
      <c r="E55" s="12" t="s">
        <v>22</v>
      </c>
      <c r="F55" s="13" t="n">
        <v>5.0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64</v>
      </c>
      <c r="E56" s="12" t="s">
        <v>22</v>
      </c>
      <c r="F56" s="13" t="n">
        <v>43.0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65</v>
      </c>
      <c r="E57" s="12" t="s">
        <v>22</v>
      </c>
      <c r="F57" s="13" t="n">
        <v>42.0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66</v>
      </c>
      <c r="E58" s="12" t="s">
        <v>37</v>
      </c>
      <c r="F58" s="13" t="n">
        <v>4.0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67</v>
      </c>
      <c r="E59" s="12" t="s">
        <v>49</v>
      </c>
      <c r="F59" s="13" t="n">
        <v>30.0</v>
      </c>
      <c r="G59" s="16"/>
      <c r="I59" s="17" t="n">
        <v>50.0</v>
      </c>
      <c r="J59" s="18" t="n">
        <v>4.0</v>
      </c>
    </row>
    <row r="60" ht="42.0" customHeight="true">
      <c r="A60" s="10"/>
      <c r="B60" s="11" t="s">
        <v>68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69</v>
      </c>
      <c r="D61" s="11"/>
      <c r="E61" s="12" t="s">
        <v>13</v>
      </c>
      <c r="F61" s="13" t="n">
        <v>1.0</v>
      </c>
      <c r="G61" s="15">
        <f>G62+G63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70</v>
      </c>
      <c r="E62" s="12" t="s">
        <v>37</v>
      </c>
      <c r="F62" s="13" t="n">
        <v>23.0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71</v>
      </c>
      <c r="E63" s="12" t="s">
        <v>72</v>
      </c>
      <c r="F63" s="13" t="n">
        <v>9.0</v>
      </c>
      <c r="G63" s="16"/>
      <c r="I63" s="17" t="n">
        <v>54.0</v>
      </c>
      <c r="J63" s="18" t="n">
        <v>4.0</v>
      </c>
    </row>
    <row r="64" ht="42.0" customHeight="true">
      <c r="A64" s="10" t="s">
        <v>73</v>
      </c>
      <c r="B64" s="11"/>
      <c r="C64" s="11"/>
      <c r="D64" s="11"/>
      <c r="E64" s="12" t="s">
        <v>13</v>
      </c>
      <c r="F64" s="13" t="n">
        <v>1.0</v>
      </c>
      <c r="G64" s="15">
        <f>G11+G27+G36+G52+G60</f>
      </c>
      <c r="I64" s="17" t="n">
        <v>55.0</v>
      </c>
      <c r="J64" s="18"/>
    </row>
    <row r="65" ht="42.0" customHeight="true">
      <c r="A65" s="10" t="s">
        <v>74</v>
      </c>
      <c r="B65" s="11"/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200.0</v>
      </c>
    </row>
    <row r="66" ht="42.0" customHeight="true">
      <c r="A66" s="10"/>
      <c r="B66" s="11" t="s">
        <v>75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 t="s">
        <v>76</v>
      </c>
      <c r="B67" s="11"/>
      <c r="C67" s="11"/>
      <c r="D67" s="11"/>
      <c r="E67" s="12" t="s">
        <v>13</v>
      </c>
      <c r="F67" s="13" t="n">
        <v>1.0</v>
      </c>
      <c r="G67" s="15">
        <f>G64+G65</f>
      </c>
      <c r="I67" s="17" t="n">
        <v>58.0</v>
      </c>
      <c r="J67" s="18"/>
    </row>
    <row r="68" ht="42.0" customHeight="true">
      <c r="A68" s="10"/>
      <c r="B68" s="11" t="s">
        <v>77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210.0</v>
      </c>
    </row>
    <row r="69" ht="42.0" customHeight="true">
      <c r="A69" s="10" t="s">
        <v>78</v>
      </c>
      <c r="B69" s="11"/>
      <c r="C69" s="11"/>
      <c r="D69" s="11"/>
      <c r="E69" s="12" t="s">
        <v>13</v>
      </c>
      <c r="F69" s="13" t="n">
        <v>1.0</v>
      </c>
      <c r="G69" s="15">
        <f>G64+G65+G68</f>
      </c>
      <c r="I69" s="17" t="n">
        <v>60.0</v>
      </c>
      <c r="J69" s="18"/>
    </row>
    <row r="70" ht="42.0" customHeight="true">
      <c r="A70" s="10"/>
      <c r="B70" s="11" t="s">
        <v>79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220.0</v>
      </c>
    </row>
    <row r="71" ht="42.0" customHeight="true">
      <c r="A71" s="10" t="s">
        <v>80</v>
      </c>
      <c r="B71" s="11"/>
      <c r="C71" s="11"/>
      <c r="D71" s="11"/>
      <c r="E71" s="12" t="s">
        <v>13</v>
      </c>
      <c r="F71" s="13" t="n">
        <v>1.0</v>
      </c>
      <c r="G71" s="15">
        <f>G69+G70</f>
      </c>
      <c r="I71" s="17" t="n">
        <v>62.0</v>
      </c>
      <c r="J71" s="18"/>
    </row>
    <row r="72" ht="42.0" customHeight="true">
      <c r="A72" s="10" t="s">
        <v>81</v>
      </c>
      <c r="B72" s="11"/>
      <c r="C72" s="11"/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1.0</v>
      </c>
    </row>
    <row r="73" ht="42.0" customHeight="true">
      <c r="A73" s="10"/>
      <c r="B73" s="11" t="s">
        <v>82</v>
      </c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83</v>
      </c>
      <c r="D74" s="11"/>
      <c r="E74" s="12" t="s">
        <v>13</v>
      </c>
      <c r="F74" s="13" t="n">
        <v>1.0</v>
      </c>
      <c r="G74" s="15">
        <f>G75+G76+G77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84</v>
      </c>
      <c r="E75" s="12" t="s">
        <v>85</v>
      </c>
      <c r="F75" s="13" t="n">
        <v>9.0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86</v>
      </c>
      <c r="E76" s="12" t="s">
        <v>85</v>
      </c>
      <c r="F76" s="13" t="n">
        <v>9.0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87</v>
      </c>
      <c r="E77" s="12" t="s">
        <v>88</v>
      </c>
      <c r="F77" s="13" t="n">
        <v>9.0</v>
      </c>
      <c r="G77" s="16"/>
      <c r="I77" s="17" t="n">
        <v>68.0</v>
      </c>
      <c r="J77" s="18" t="n">
        <v>4.0</v>
      </c>
    </row>
    <row r="78" ht="42.0" customHeight="true">
      <c r="A78" s="10" t="s">
        <v>73</v>
      </c>
      <c r="B78" s="11"/>
      <c r="C78" s="11"/>
      <c r="D78" s="11"/>
      <c r="E78" s="12" t="s">
        <v>13</v>
      </c>
      <c r="F78" s="13" t="n">
        <v>1.0</v>
      </c>
      <c r="G78" s="15">
        <f>G73</f>
      </c>
      <c r="I78" s="17" t="n">
        <v>69.0</v>
      </c>
      <c r="J78" s="18"/>
    </row>
    <row r="79" ht="42.0" customHeight="true">
      <c r="A79" s="10" t="s">
        <v>74</v>
      </c>
      <c r="B79" s="11"/>
      <c r="C79" s="11"/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200.0</v>
      </c>
    </row>
    <row r="80" ht="42.0" customHeight="true">
      <c r="A80" s="10"/>
      <c r="B80" s="11" t="s">
        <v>75</v>
      </c>
      <c r="C80" s="11"/>
      <c r="D80" s="11"/>
      <c r="E80" s="12" t="s">
        <v>13</v>
      </c>
      <c r="F80" s="13" t="n">
        <v>1.0</v>
      </c>
      <c r="G80" s="16"/>
      <c r="I80" s="17" t="n">
        <v>71.0</v>
      </c>
      <c r="J80" s="18"/>
    </row>
    <row r="81" ht="42.0" customHeight="true">
      <c r="A81" s="10" t="s">
        <v>76</v>
      </c>
      <c r="B81" s="11"/>
      <c r="C81" s="11"/>
      <c r="D81" s="11"/>
      <c r="E81" s="12" t="s">
        <v>13</v>
      </c>
      <c r="F81" s="13" t="n">
        <v>1.0</v>
      </c>
      <c r="G81" s="15">
        <f>G78+G79</f>
      </c>
      <c r="I81" s="17" t="n">
        <v>72.0</v>
      </c>
      <c r="J81" s="18"/>
    </row>
    <row r="82" ht="42.0" customHeight="true">
      <c r="A82" s="10"/>
      <c r="B82" s="11" t="s">
        <v>77</v>
      </c>
      <c r="C82" s="11"/>
      <c r="D82" s="11"/>
      <c r="E82" s="12" t="s">
        <v>13</v>
      </c>
      <c r="F82" s="13" t="n">
        <v>1.0</v>
      </c>
      <c r="G82" s="16"/>
      <c r="I82" s="17" t="n">
        <v>73.0</v>
      </c>
      <c r="J82" s="18" t="n">
        <v>210.0</v>
      </c>
    </row>
    <row r="83" ht="42.0" customHeight="true">
      <c r="A83" s="10" t="s">
        <v>78</v>
      </c>
      <c r="B83" s="11"/>
      <c r="C83" s="11"/>
      <c r="D83" s="11"/>
      <c r="E83" s="12" t="s">
        <v>13</v>
      </c>
      <c r="F83" s="13" t="n">
        <v>1.0</v>
      </c>
      <c r="G83" s="15">
        <f>G78+G79+G82</f>
      </c>
      <c r="I83" s="17" t="n">
        <v>74.0</v>
      </c>
      <c r="J83" s="18"/>
    </row>
    <row r="84" ht="42.0" customHeight="true">
      <c r="A84" s="10"/>
      <c r="B84" s="11" t="s">
        <v>79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 t="n">
        <v>220.0</v>
      </c>
    </row>
    <row r="85" ht="42.0" customHeight="true">
      <c r="A85" s="10" t="s">
        <v>80</v>
      </c>
      <c r="B85" s="11"/>
      <c r="C85" s="11"/>
      <c r="D85" s="11"/>
      <c r="E85" s="12" t="s">
        <v>13</v>
      </c>
      <c r="F85" s="13" t="n">
        <v>1.0</v>
      </c>
      <c r="G85" s="15">
        <f>G83+G84</f>
      </c>
      <c r="I85" s="17" t="n">
        <v>76.0</v>
      </c>
      <c r="J85" s="18"/>
    </row>
    <row r="86" ht="42.0" customHeight="true">
      <c r="A86" s="10" t="s">
        <v>89</v>
      </c>
      <c r="B86" s="11"/>
      <c r="C86" s="11"/>
      <c r="D86" s="11"/>
      <c r="E86" s="12" t="s">
        <v>13</v>
      </c>
      <c r="F86" s="13" t="n">
        <v>1.0</v>
      </c>
      <c r="G86" s="15">
        <f>G64+G78</f>
      </c>
      <c r="I86" s="17" t="n">
        <v>77.0</v>
      </c>
      <c r="J86" s="18" t="n">
        <v>20.0</v>
      </c>
    </row>
    <row r="87" ht="42.0" customHeight="true">
      <c r="A87" s="10" t="s">
        <v>90</v>
      </c>
      <c r="B87" s="11"/>
      <c r="C87" s="11"/>
      <c r="D87" s="11"/>
      <c r="E87" s="12" t="s">
        <v>13</v>
      </c>
      <c r="F87" s="13" t="n">
        <v>1.0</v>
      </c>
      <c r="G87" s="15">
        <f>G71+G85</f>
      </c>
      <c r="I87" s="17" t="n">
        <v>78.0</v>
      </c>
      <c r="J87" s="18" t="n">
        <v>30.0</v>
      </c>
    </row>
    <row r="88" ht="42.0" customHeight="true">
      <c r="A88" s="19" t="s">
        <v>91</v>
      </c>
      <c r="B88" s="20"/>
      <c r="C88" s="20"/>
      <c r="D88" s="20"/>
      <c r="E88" s="21" t="s">
        <v>92</v>
      </c>
      <c r="F88" s="22" t="s">
        <v>92</v>
      </c>
      <c r="G88" s="24">
        <f>G87</f>
      </c>
      <c r="I88" s="26" t="n">
        <v>79.0</v>
      </c>
      <c r="J8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C20:D20"/>
    <mergeCell ref="D21"/>
    <mergeCell ref="C22:D22"/>
    <mergeCell ref="D23"/>
    <mergeCell ref="C24:D24"/>
    <mergeCell ref="D25"/>
    <mergeCell ref="D26"/>
    <mergeCell ref="B27:D27"/>
    <mergeCell ref="C28:D28"/>
    <mergeCell ref="D29"/>
    <mergeCell ref="C30:D30"/>
    <mergeCell ref="D31"/>
    <mergeCell ref="D32"/>
    <mergeCell ref="D33"/>
    <mergeCell ref="C34:D34"/>
    <mergeCell ref="D35"/>
    <mergeCell ref="B36:D36"/>
    <mergeCell ref="C37:D37"/>
    <mergeCell ref="D38"/>
    <mergeCell ref="D39"/>
    <mergeCell ref="D40"/>
    <mergeCell ref="D41"/>
    <mergeCell ref="D42"/>
    <mergeCell ref="D43"/>
    <mergeCell ref="D44"/>
    <mergeCell ref="D45"/>
    <mergeCell ref="D46"/>
    <mergeCell ref="D47"/>
    <mergeCell ref="C48:D48"/>
    <mergeCell ref="D49"/>
    <mergeCell ref="D50"/>
    <mergeCell ref="A51:D51"/>
    <mergeCell ref="B52:D52"/>
    <mergeCell ref="C53:D53"/>
    <mergeCell ref="D54"/>
    <mergeCell ref="D55"/>
    <mergeCell ref="D56"/>
    <mergeCell ref="D57"/>
    <mergeCell ref="D58"/>
    <mergeCell ref="D59"/>
    <mergeCell ref="B60:D60"/>
    <mergeCell ref="C61:D61"/>
    <mergeCell ref="D62"/>
    <mergeCell ref="D63"/>
    <mergeCell ref="A64:D64"/>
    <mergeCell ref="A65:D65"/>
    <mergeCell ref="B66:D66"/>
    <mergeCell ref="A67:D67"/>
    <mergeCell ref="B68:D68"/>
    <mergeCell ref="A69:D69"/>
    <mergeCell ref="B70:D70"/>
    <mergeCell ref="A71:D71"/>
    <mergeCell ref="A72:D72"/>
    <mergeCell ref="B73:D73"/>
    <mergeCell ref="C74:D74"/>
    <mergeCell ref="D75"/>
    <mergeCell ref="D76"/>
    <mergeCell ref="D77"/>
    <mergeCell ref="A78:D78"/>
    <mergeCell ref="A79:D79"/>
    <mergeCell ref="B80:D80"/>
    <mergeCell ref="A81:D81"/>
    <mergeCell ref="B82:D82"/>
    <mergeCell ref="A83:D83"/>
    <mergeCell ref="B84:D84"/>
    <mergeCell ref="A85:D85"/>
    <mergeCell ref="A86:D86"/>
    <mergeCell ref="A87:D87"/>
    <mergeCell ref="A88:D8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2020-05-18T01:16:19Z</dcterms:created>
  <dc:creator>Apache POI</dc:creator>
</cp:coreProperties>
</file>